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0115" windowHeight="7515" activeTab="1"/>
  </bookViews>
  <sheets>
    <sheet name="Tong ho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<sst xmlns="http://schemas.openxmlformats.org/spreadsheetml/2006/main" count="41" uniqueCount="39">
  <si>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K1</t>
  </si>
  <si>
    <t>Tổng</t>
  </si>
  <si>
    <t>SHC</t>
  </si>
  <si>
    <t>NN</t>
  </si>
  <si>
    <t>K2</t>
  </si>
  <si>
    <t>K3</t>
  </si>
  <si>
    <t>K4</t>
  </si>
  <si>
    <t>K5</t>
  </si>
  <si>
    <t>K6</t>
  </si>
  <si>
    <t>STT</t>
  </si>
  <si>
    <t>Yte</t>
  </si>
  <si>
    <t>-K2,K5: 105 Phòng trực</t>
  </si>
  <si>
    <t>-K1 : 101 : Y tế</t>
  </si>
  <si>
    <t>P.Hỏng</t>
  </si>
  <si>
    <t>P.Trực</t>
  </si>
  <si>
    <t>Ghi chú : K1 : 301,506,507,508,509 ( SVNN)</t>
  </si>
  <si>
    <t xml:space="preserve">- K4 : 210,212,214 ( LHS ) </t>
  </si>
  <si>
    <t>-K6 : 202,203,208,210,212,214,301,409 ( LHS )</t>
  </si>
  <si>
    <t>- K5 : 101,102,103 ( LHS ) ( 503 hỏng )</t>
  </si>
  <si>
    <t>-K4 : 301, 303, 304 Phòng hỏng</t>
  </si>
  <si>
    <t>Đã đăng ký</t>
  </si>
  <si>
    <t>K52</t>
  </si>
  <si>
    <t>Còn thiếu</t>
  </si>
  <si>
    <t>T/Ư số người còn thiếu</t>
  </si>
  <si>
    <t>Khoa quốc tế</t>
  </si>
  <si>
    <t>Khoa Cơ khí</t>
  </si>
  <si>
    <t>Khoa Điện</t>
  </si>
  <si>
    <t>Khoa KTCN</t>
  </si>
  <si>
    <t>Khoa Điện tử</t>
  </si>
  <si>
    <t>Khoa SPKT</t>
  </si>
  <si>
    <t>Khoa XD&amp;MT</t>
  </si>
  <si>
    <t>Khoa CĐL</t>
  </si>
  <si>
    <t>Sinh viên K52</t>
  </si>
  <si>
    <t>Số phòng</t>
  </si>
  <si>
    <t>Tương ứng số người</t>
  </si>
  <si>
    <t>BẢNG THỐNG KÊ TÌNH HÌNH SINH VIÊN ĐĂNG KÝ Ở KTX KỲ I NĂM HỌC 2016-2017</t>
  </si>
  <si>
    <t>Khoa</t>
  </si>
  <si>
    <t>Số người đăng ký</t>
  </si>
  <si>
    <t>Số Còn thiếu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</si>
</sst>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 quotePrefix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A2" sqref="A2:B2"/>
    </sheetView>
  </sheetViews>
  <sheetFormatPr defaultColWidth="9.00390625" defaultRowHeight="15"/>
  <cols>
    <col min="1" max="1" width="8.140625" style="5" customWidth="1"/>
    <col min="2" max="2" width="7.57421875" style="5" customWidth="1"/>
    <col min="3" max="3" width="5.28125" style="5" customWidth="1"/>
    <col min="4" max="4" width="6.421875" style="5" customWidth="1"/>
    <col min="5" max="5" width="8.7109375" style="5" customWidth="1"/>
    <col min="6" max="6" width="7.00390625" style="5" customWidth="1"/>
    <col min="7" max="7" width="8.7109375" style="5" customWidth="1"/>
    <col min="8" max="8" width="14.8515625" style="5" customWidth="1"/>
    <col min="9" max="9" width="9.7109375" style="5" customWidth="1"/>
    <col min="10" max="10" width="13.421875" style="5" customWidth="1"/>
    <col min="11" max="11" width="28.57421875" style="5" bestFit="1" customWidth="1"/>
    <col min="12" max="12" width="20.57421875" style="5" customWidth="1"/>
    <col min="13" max="13" width="9.00390625" style="5" customWidth="1"/>
    <col min="14" max="14" width="10.7109375" style="5" bestFit="1" customWidth="1"/>
    <col min="15" max="16384" width="9.00390625" style="5" customWidth="1"/>
  </cols>
  <sheetData>
    <row r="2" spans="1:12" ht="20.25">
      <c r="A2" s="1" t="s">
        <v>9</v>
      </c>
      <c r="B2" s="1" t="s">
        <v>1</v>
      </c>
      <c r="C2" s="1" t="s">
        <v>10</v>
      </c>
      <c r="D2" s="1" t="s">
        <v>2</v>
      </c>
      <c r="E2" s="1" t="s">
        <v>14</v>
      </c>
      <c r="F2" s="1" t="s">
        <v>3</v>
      </c>
      <c r="G2" s="1" t="s">
        <v>13</v>
      </c>
      <c r="H2" s="1" t="s">
        <v>20</v>
      </c>
      <c r="I2" s="1" t="s">
        <v>21</v>
      </c>
      <c r="J2" s="1" t="s">
        <v>22</v>
      </c>
      <c r="K2" s="1" t="s">
        <v>23</v>
      </c>
      <c r="L2" s="4"/>
    </row>
    <row r="3" spans="1:12" ht="20.25">
      <c r="A3" s="2" t="s">
        <v>0</v>
      </c>
      <c r="B3" s="2">
        <v>70</v>
      </c>
      <c r="C3" s="2">
        <v>1</v>
      </c>
      <c r="D3" s="2">
        <v>4</v>
      </c>
      <c r="E3" s="2"/>
      <c r="F3" s="2">
        <v>5</v>
      </c>
      <c r="G3" s="2"/>
      <c r="H3" s="2"/>
      <c r="I3" s="2"/>
      <c r="J3" s="2"/>
      <c r="K3" s="2"/>
      <c r="L3" s="6"/>
    </row>
    <row r="4" spans="1:12" ht="20.25">
      <c r="A4" s="2" t="s">
        <v>4</v>
      </c>
      <c r="B4" s="2">
        <v>70</v>
      </c>
      <c r="C4" s="2"/>
      <c r="D4" s="2">
        <v>4</v>
      </c>
      <c r="E4" s="2">
        <v>1</v>
      </c>
      <c r="F4" s="2"/>
      <c r="G4" s="2"/>
      <c r="H4" s="2"/>
      <c r="I4" s="2"/>
      <c r="J4" s="2"/>
      <c r="K4" s="2"/>
      <c r="L4" s="6"/>
    </row>
    <row r="5" spans="1:12" ht="20.25">
      <c r="A5" s="2" t="s">
        <v>5</v>
      </c>
      <c r="B5" s="2">
        <v>70</v>
      </c>
      <c r="C5" s="2"/>
      <c r="D5" s="2">
        <v>4</v>
      </c>
      <c r="E5" s="2"/>
      <c r="F5" s="2"/>
      <c r="G5" s="2"/>
      <c r="H5" s="2"/>
      <c r="I5" s="2"/>
      <c r="J5" s="2"/>
      <c r="K5" s="2"/>
      <c r="L5" s="6"/>
    </row>
    <row r="6" spans="1:12" ht="20.25">
      <c r="A6" s="2" t="s">
        <v>6</v>
      </c>
      <c r="B6" s="2">
        <v>70</v>
      </c>
      <c r="C6" s="2"/>
      <c r="D6" s="2">
        <v>4</v>
      </c>
      <c r="E6" s="2"/>
      <c r="F6" s="2">
        <v>3</v>
      </c>
      <c r="G6" s="2">
        <v>3</v>
      </c>
      <c r="H6" s="2"/>
      <c r="I6" s="2"/>
      <c r="J6" s="2"/>
      <c r="K6" s="2"/>
      <c r="L6" s="6"/>
    </row>
    <row r="7" spans="1:12" ht="20.25">
      <c r="A7" s="2" t="s">
        <v>7</v>
      </c>
      <c r="B7" s="2">
        <v>70</v>
      </c>
      <c r="C7" s="2"/>
      <c r="D7" s="2">
        <v>4</v>
      </c>
      <c r="E7" s="2">
        <v>1</v>
      </c>
      <c r="F7" s="2">
        <v>3</v>
      </c>
      <c r="G7" s="2">
        <v>1</v>
      </c>
      <c r="H7" s="2"/>
      <c r="I7" s="2"/>
      <c r="J7" s="2"/>
      <c r="K7" s="2"/>
      <c r="L7" s="6"/>
    </row>
    <row r="8" spans="1:12" ht="20.25">
      <c r="A8" s="2" t="s">
        <v>8</v>
      </c>
      <c r="B8" s="2">
        <v>70</v>
      </c>
      <c r="C8" s="2"/>
      <c r="D8" s="2">
        <v>4</v>
      </c>
      <c r="E8" s="2"/>
      <c r="F8" s="2">
        <v>6</v>
      </c>
      <c r="G8" s="2">
        <v>1</v>
      </c>
      <c r="H8" s="2"/>
      <c r="I8" s="2"/>
      <c r="J8" s="2"/>
      <c r="K8" s="2"/>
      <c r="L8" s="6"/>
    </row>
    <row r="9" spans="1:12" ht="20.25">
      <c r="A9" s="3" t="s">
        <v>1</v>
      </c>
      <c r="B9" s="3">
        <f aca="true" t="shared" si="0" ref="B9:G9">SUM(B3:B8)</f>
        <v>420</v>
      </c>
      <c r="C9" s="3">
        <f t="shared" si="0"/>
        <v>1</v>
      </c>
      <c r="D9" s="3">
        <f t="shared" si="0"/>
        <v>24</v>
      </c>
      <c r="E9" s="3">
        <f t="shared" si="0"/>
        <v>2</v>
      </c>
      <c r="F9" s="3">
        <f t="shared" si="0"/>
        <v>17</v>
      </c>
      <c r="G9" s="3">
        <f t="shared" si="0"/>
        <v>5</v>
      </c>
      <c r="H9" s="3"/>
      <c r="I9" s="3"/>
      <c r="J9" s="3"/>
      <c r="K9" s="3"/>
      <c r="L9" s="7"/>
    </row>
    <row r="10" spans="1:12" ht="2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5">
        <v>1184000</v>
      </c>
    </row>
    <row r="11" spans="1:15" ht="20.25">
      <c r="A11" s="8" t="s">
        <v>15</v>
      </c>
      <c r="B11" s="8"/>
      <c r="C11" s="8"/>
      <c r="D11" s="8"/>
      <c r="E11" s="8"/>
      <c r="F11" s="8"/>
      <c r="G11" s="8"/>
      <c r="H11" s="8"/>
      <c r="I11" s="8"/>
      <c r="J11" s="8"/>
      <c r="L11" s="5">
        <v>803000</v>
      </c>
      <c r="N11" s="5">
        <v>867000</v>
      </c>
      <c r="O11" s="5">
        <f>N11/3200</f>
        <v>270.9375</v>
      </c>
    </row>
    <row r="12" spans="1:15" ht="20.25">
      <c r="A12" s="8"/>
      <c r="B12" s="9" t="s">
        <v>16</v>
      </c>
      <c r="C12" s="8"/>
      <c r="D12" s="8"/>
      <c r="E12" s="8"/>
      <c r="F12" s="8"/>
      <c r="G12" s="8"/>
      <c r="H12" s="8"/>
      <c r="I12" s="8"/>
      <c r="J12" s="8"/>
      <c r="L12" s="5">
        <v>381000</v>
      </c>
      <c r="M12" s="5">
        <v>119</v>
      </c>
      <c r="N12" s="5">
        <f>L10-N11</f>
        <v>317000</v>
      </c>
      <c r="O12" s="5">
        <f>N12/3200</f>
        <v>99.0625</v>
      </c>
    </row>
    <row r="13" spans="1:10" ht="20.25">
      <c r="A13" s="8"/>
      <c r="B13" s="9" t="s">
        <v>18</v>
      </c>
      <c r="C13" s="8"/>
      <c r="D13" s="8"/>
      <c r="E13" s="8"/>
      <c r="F13" s="8"/>
      <c r="G13" s="8"/>
      <c r="H13" s="8"/>
      <c r="I13" s="8"/>
      <c r="J13" s="8"/>
    </row>
    <row r="14" spans="1:10" ht="20.25">
      <c r="A14" s="8"/>
      <c r="B14" s="9" t="s">
        <v>17</v>
      </c>
      <c r="C14" s="8"/>
      <c r="D14" s="8"/>
      <c r="E14" s="8"/>
      <c r="F14" s="8"/>
      <c r="G14" s="8"/>
      <c r="H14" s="8"/>
      <c r="I14" s="8"/>
      <c r="J14" s="8"/>
    </row>
    <row r="15" spans="1:10" ht="20.25">
      <c r="A15" s="8"/>
      <c r="B15" s="9" t="s">
        <v>19</v>
      </c>
      <c r="C15" s="8"/>
      <c r="D15" s="8"/>
      <c r="E15" s="8"/>
      <c r="F15" s="8"/>
      <c r="G15" s="8"/>
      <c r="H15" s="8"/>
      <c r="I15" s="8"/>
      <c r="J15" s="8"/>
    </row>
    <row r="16" spans="1:10" ht="20.25">
      <c r="A16" s="8"/>
      <c r="B16" s="9" t="s">
        <v>11</v>
      </c>
      <c r="C16" s="8"/>
      <c r="D16" s="8"/>
      <c r="E16" s="8"/>
      <c r="F16" s="8"/>
      <c r="G16" s="8"/>
      <c r="H16" s="8"/>
      <c r="I16" s="8"/>
      <c r="J16" s="8"/>
    </row>
    <row r="17" spans="1:10" ht="20.25">
      <c r="A17" s="8"/>
      <c r="B17" s="9" t="s">
        <v>12</v>
      </c>
      <c r="C17" s="8"/>
      <c r="D17" s="8"/>
      <c r="E17" s="8"/>
      <c r="F17" s="8"/>
      <c r="G17" s="8"/>
      <c r="H17" s="8"/>
      <c r="I17" s="8"/>
      <c r="J17" s="8"/>
    </row>
    <row r="18" ht="20.25">
      <c r="B18" s="10"/>
    </row>
    <row r="19" ht="20.25">
      <c r="B19" s="10"/>
    </row>
    <row r="20" ht="20.25">
      <c r="B20" s="10"/>
    </row>
    <row r="21" ht="20.25">
      <c r="B21" s="10"/>
    </row>
    <row r="22" ht="20.25">
      <c r="B22" s="10"/>
    </row>
    <row r="23" ht="20.25">
      <c r="B23" s="10"/>
    </row>
    <row r="24" ht="20.25">
      <c r="B24" s="10"/>
    </row>
  </sheetData>
  <sheetProtection/>
  <printOptions/>
  <pageMargins left="0.38" right="0.16" top="0.42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9.140625" style="11" customWidth="1"/>
    <col min="2" max="2" width="17.8515625" style="11" bestFit="1" customWidth="1"/>
    <col min="3" max="3" width="10.8515625" style="11" bestFit="1" customWidth="1"/>
    <col min="4" max="4" width="22.57421875" style="11" bestFit="1" customWidth="1"/>
    <col min="5" max="5" width="19.421875" style="20" bestFit="1" customWidth="1"/>
    <col min="6" max="6" width="16.421875" style="20" customWidth="1"/>
    <col min="7" max="16384" width="9.140625" style="11" customWidth="1"/>
  </cols>
  <sheetData>
    <row r="1" spans="1:6" ht="42.75" customHeight="1">
      <c r="A1" s="15" t="s">
        <v>35</v>
      </c>
      <c r="C1" s="8"/>
      <c r="D1" s="8"/>
      <c r="E1" s="17"/>
      <c r="F1" s="17"/>
    </row>
    <row r="2" spans="1:6" ht="19.5" customHeight="1">
      <c r="A2" s="18" t="s">
        <v>9</v>
      </c>
      <c r="B2" s="18" t="s">
        <v>36</v>
      </c>
      <c r="C2" s="18" t="s">
        <v>33</v>
      </c>
      <c r="D2" s="18" t="s">
        <v>34</v>
      </c>
      <c r="E2" s="18" t="s">
        <v>37</v>
      </c>
      <c r="F2" s="18" t="s">
        <v>38</v>
      </c>
    </row>
    <row r="3" spans="1:6" ht="19.5" customHeight="1">
      <c r="A3" s="16">
        <v>1</v>
      </c>
      <c r="B3" s="12" t="s">
        <v>24</v>
      </c>
      <c r="C3" s="13">
        <v>46</v>
      </c>
      <c r="D3" s="13">
        <f>C3*8</f>
        <v>368</v>
      </c>
      <c r="E3" s="19"/>
      <c r="F3" s="19">
        <f>D3-E3</f>
        <v>368</v>
      </c>
    </row>
    <row r="4" spans="1:6" ht="19.5" customHeight="1">
      <c r="A4" s="16">
        <v>2</v>
      </c>
      <c r="B4" s="12" t="s">
        <v>25</v>
      </c>
      <c r="C4" s="13">
        <v>55</v>
      </c>
      <c r="D4" s="13">
        <f aca="true" t="shared" si="0" ref="D4:D11">C4*8</f>
        <v>440</v>
      </c>
      <c r="E4" s="19">
        <v>148</v>
      </c>
      <c r="F4" s="19">
        <f aca="true" t="shared" si="1" ref="F4:F11">D4-E4</f>
        <v>292</v>
      </c>
    </row>
    <row r="5" spans="1:6" ht="19.5" customHeight="1">
      <c r="A5" s="16">
        <v>3</v>
      </c>
      <c r="B5" s="12" t="s">
        <v>26</v>
      </c>
      <c r="C5" s="13">
        <v>52</v>
      </c>
      <c r="D5" s="13">
        <f t="shared" si="0"/>
        <v>416</v>
      </c>
      <c r="E5" s="19">
        <v>405</v>
      </c>
      <c r="F5" s="19">
        <f t="shared" si="1"/>
        <v>11</v>
      </c>
    </row>
    <row r="6" spans="1:6" ht="19.5" customHeight="1">
      <c r="A6" s="16">
        <v>4</v>
      </c>
      <c r="B6" s="12" t="s">
        <v>27</v>
      </c>
      <c r="C6" s="13">
        <v>12</v>
      </c>
      <c r="D6" s="13">
        <f t="shared" si="0"/>
        <v>96</v>
      </c>
      <c r="E6" s="19">
        <v>82</v>
      </c>
      <c r="F6" s="19">
        <f t="shared" si="1"/>
        <v>14</v>
      </c>
    </row>
    <row r="7" spans="1:6" ht="19.5" customHeight="1">
      <c r="A7" s="16">
        <v>5</v>
      </c>
      <c r="B7" s="12" t="s">
        <v>28</v>
      </c>
      <c r="C7" s="13">
        <v>46</v>
      </c>
      <c r="D7" s="13">
        <f t="shared" si="0"/>
        <v>368</v>
      </c>
      <c r="E7" s="19">
        <v>209</v>
      </c>
      <c r="F7" s="19">
        <f t="shared" si="1"/>
        <v>159</v>
      </c>
    </row>
    <row r="8" spans="1:6" ht="19.5" customHeight="1">
      <c r="A8" s="16">
        <v>6</v>
      </c>
      <c r="B8" s="12" t="s">
        <v>29</v>
      </c>
      <c r="C8" s="13">
        <v>17</v>
      </c>
      <c r="D8" s="13">
        <f t="shared" si="0"/>
        <v>136</v>
      </c>
      <c r="E8" s="19">
        <v>41</v>
      </c>
      <c r="F8" s="19">
        <f t="shared" si="1"/>
        <v>95</v>
      </c>
    </row>
    <row r="9" spans="1:6" ht="19.5" customHeight="1">
      <c r="A9" s="16">
        <v>7</v>
      </c>
      <c r="B9" s="12" t="s">
        <v>30</v>
      </c>
      <c r="C9" s="13">
        <v>21</v>
      </c>
      <c r="D9" s="13">
        <f t="shared" si="0"/>
        <v>168</v>
      </c>
      <c r="E9" s="19">
        <v>83</v>
      </c>
      <c r="F9" s="19">
        <f t="shared" si="1"/>
        <v>85</v>
      </c>
    </row>
    <row r="10" spans="1:6" ht="19.5" customHeight="1">
      <c r="A10" s="16">
        <v>8</v>
      </c>
      <c r="B10" s="12" t="s">
        <v>31</v>
      </c>
      <c r="C10" s="13">
        <v>11</v>
      </c>
      <c r="D10" s="13">
        <f t="shared" si="0"/>
        <v>88</v>
      </c>
      <c r="E10" s="19">
        <v>35</v>
      </c>
      <c r="F10" s="19">
        <f t="shared" si="1"/>
        <v>53</v>
      </c>
    </row>
    <row r="11" spans="1:6" ht="19.5" customHeight="1">
      <c r="A11" s="16">
        <v>9</v>
      </c>
      <c r="B11" s="14" t="s">
        <v>32</v>
      </c>
      <c r="C11" s="13">
        <v>115</v>
      </c>
      <c r="D11" s="13">
        <f t="shared" si="0"/>
        <v>920</v>
      </c>
      <c r="E11" s="19"/>
      <c r="F11" s="19">
        <f t="shared" si="1"/>
        <v>920</v>
      </c>
    </row>
  </sheetData>
  <sheetProtection/>
  <printOptions/>
  <pageMargins left="0.35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KTC_Computer</dc:creator>
  <cp:keywords/>
  <dc:description/>
  <cp:lastModifiedBy>May Tinh Ha Anh</cp:lastModifiedBy>
  <cp:lastPrinted>2016-08-02T00:21:50Z</cp:lastPrinted>
  <dcterms:created xsi:type="dcterms:W3CDTF">2015-04-02T06:59:49Z</dcterms:created>
  <dcterms:modified xsi:type="dcterms:W3CDTF">2016-08-02T03:58:09Z</dcterms:modified>
  <cp:category/>
  <cp:version/>
  <cp:contentType/>
  <cp:contentStatus/>
</cp:coreProperties>
</file>